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65" windowHeight="4410" tabRatio="68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<sst xmlns="http://schemas.openxmlformats.org/spreadsheetml/2006/main" count="42" uniqueCount="37">
  <si>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VÄSTERBOTTENS BLÅBANDSDISTRIKT</t>
  </si>
  <si>
    <t>Resultaträkning och budget</t>
  </si>
  <si>
    <t>Resultat</t>
  </si>
  <si>
    <t xml:space="preserve">Budget </t>
  </si>
  <si>
    <t>Budget</t>
  </si>
  <si>
    <t>210101-211231</t>
  </si>
  <si>
    <t>220101-221231</t>
  </si>
  <si>
    <t>Intäkter</t>
  </si>
  <si>
    <t>Försäljning,blåbärsshot</t>
  </si>
  <si>
    <t>Försäljning Övrig</t>
  </si>
  <si>
    <t>Gåvor</t>
  </si>
  <si>
    <t>Blåbandslokalen</t>
  </si>
  <si>
    <t>Distriktskonferens</t>
  </si>
  <si>
    <t>Rikskonferens/Förbundsråd</t>
  </si>
  <si>
    <t>Idékonferens, nyårsvaka m.m.</t>
  </si>
  <si>
    <t>Kurser och konferenser</t>
  </si>
  <si>
    <t>Projekt</t>
  </si>
  <si>
    <t>Övriga intäkter, kollekter m.m.</t>
  </si>
  <si>
    <t>Lotterier</t>
  </si>
  <si>
    <t>Ränta och utdelningar</t>
  </si>
  <si>
    <t>Vinst vid försäljning av värdepapper</t>
  </si>
  <si>
    <t>BingoLottofonden</t>
  </si>
  <si>
    <t>Summa intäkter</t>
  </si>
  <si>
    <t>Kostnader</t>
  </si>
  <si>
    <t>Inköp blåbärsshot</t>
  </si>
  <si>
    <t>Anhörigprojekt</t>
  </si>
  <si>
    <t>Övriga verksamhetskostnader</t>
  </si>
  <si>
    <t>Medlemsvärvningskostnader</t>
  </si>
  <si>
    <t>Lokalkostnader</t>
  </si>
  <si>
    <t>Adm. Kostnader, porto o tele</t>
  </si>
  <si>
    <t>Personalkostnader</t>
  </si>
  <si>
    <t>Räntor</t>
  </si>
  <si>
    <t>Styrelsen inkl revision</t>
  </si>
  <si>
    <t>Summa kostnader</t>
  </si>
  <si>
    <t>Återföring medlemsvärvningskostnader</t>
  </si>
  <si>
    <t>Återföring anhörigprojekt</t>
  </si>
  <si>
    <t>Överskott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</si>
</sst>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12"/>
      <name val="Calibri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34" borderId="1" applyNumberFormat="0" applyAlignment="0" applyProtection="0"/>
    <xf numFmtId="0" fontId="3" fillId="35" borderId="2" applyNumberFormat="0" applyAlignment="0" applyProtection="0"/>
    <xf numFmtId="0" fontId="4" fillId="1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5" fillId="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3" borderId="2" applyNumberFormat="0" applyAlignment="0" applyProtection="0"/>
    <xf numFmtId="0" fontId="8" fillId="46" borderId="3" applyNumberFormat="0" applyAlignment="0" applyProtection="0"/>
    <xf numFmtId="0" fontId="9" fillId="0" borderId="4" applyNumberFormat="0" applyFill="0" applyAlignment="0" applyProtection="0"/>
    <xf numFmtId="0" fontId="10" fillId="47" borderId="0" applyNumberFormat="0" applyBorder="0" applyAlignment="0" applyProtection="0"/>
    <xf numFmtId="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3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</cellXfs>
  <cellStyles count="7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Dekorfärg1" xfId="54"/>
    <cellStyle name="Dekorfärg2" xfId="55"/>
    <cellStyle name="Dekorfärg3" xfId="56"/>
    <cellStyle name="Dekorfärg4" xfId="57"/>
    <cellStyle name="Dekorfärg5" xfId="58"/>
    <cellStyle name="Dekorfärg6" xfId="59"/>
    <cellStyle name="Dålig" xfId="60"/>
    <cellStyle name="Färg1" xfId="61"/>
    <cellStyle name="Färg2" xfId="62"/>
    <cellStyle name="Färg3" xfId="63"/>
    <cellStyle name="Färg4" xfId="64"/>
    <cellStyle name="Färg5" xfId="65"/>
    <cellStyle name="Färg6" xfId="66"/>
    <cellStyle name="Förklarande text" xfId="67"/>
    <cellStyle name="Indata" xfId="68"/>
    <cellStyle name="Kontrollcell" xfId="69"/>
    <cellStyle name="Länkad cell" xfId="70"/>
    <cellStyle name="Neutral" xfId="71"/>
    <cellStyle name="Percent" xfId="72"/>
    <cellStyle name="Rubrik" xfId="73"/>
    <cellStyle name="Rubrik 1" xfId="74"/>
    <cellStyle name="Rubrik 1 1" xfId="75"/>
    <cellStyle name="Rubrik 2" xfId="76"/>
    <cellStyle name="Rubrik 3" xfId="77"/>
    <cellStyle name="Rubrik 4" xfId="78"/>
    <cellStyle name="Summa" xfId="79"/>
    <cellStyle name="Comma" xfId="80"/>
    <cellStyle name="Comma [0]" xfId="81"/>
    <cellStyle name="Utdata" xfId="82"/>
    <cellStyle name="Currency" xfId="83"/>
    <cellStyle name="Currency [0]" xfId="84"/>
    <cellStyle name="Varnings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zoomScale="85" zoomScaleNormal="85" zoomScalePageLayoutView="0" workbookViewId="0" topLeftCell="A1">
      <selection activeCell="A45" sqref="A45"/>
    </sheetView>
  </sheetViews>
  <sheetFormatPr defaultColWidth="11.57421875" defaultRowHeight="15"/>
  <cols>
    <col min="1" max="1" width="35.00390625" style="1" customWidth="1"/>
    <col min="2" max="2" width="17.421875" style="1" customWidth="1"/>
    <col min="3" max="3" width="10.28125" style="1" customWidth="1"/>
    <col min="4" max="4" width="15.140625" style="1" customWidth="1"/>
    <col min="5" max="5" width="9.00390625" style="1" customWidth="1"/>
    <col min="6" max="253" width="9.00390625" style="0" customWidth="1"/>
  </cols>
  <sheetData>
    <row r="1" spans="1:253" s="3" customFormat="1" ht="15.75">
      <c r="A1" s="2" t="s">
        <v>0</v>
      </c>
      <c r="B1" s="2"/>
      <c r="C1" s="2"/>
      <c r="D1" s="2"/>
      <c r="E1" s="2"/>
      <c r="IS1"/>
    </row>
    <row r="3" ht="15.75">
      <c r="A3" s="2" t="s">
        <v>1</v>
      </c>
    </row>
    <row r="4" spans="1:253" s="3" customFormat="1" ht="15.75">
      <c r="A4" s="2"/>
      <c r="B4" s="2" t="s">
        <v>2</v>
      </c>
      <c r="C4" s="2" t="s">
        <v>3</v>
      </c>
      <c r="D4" s="2" t="s">
        <v>2</v>
      </c>
      <c r="E4" s="2" t="s">
        <v>4</v>
      </c>
      <c r="IS4"/>
    </row>
    <row r="5" spans="2:5" ht="15.75">
      <c r="B5" s="4" t="s">
        <v>5</v>
      </c>
      <c r="C5" s="4">
        <v>2022</v>
      </c>
      <c r="D5" s="2" t="s">
        <v>6</v>
      </c>
      <c r="E5" s="2">
        <v>2023</v>
      </c>
    </row>
    <row r="6" spans="1:253" s="3" customFormat="1" ht="15.75">
      <c r="A6" s="2" t="s">
        <v>7</v>
      </c>
      <c r="B6" s="2"/>
      <c r="C6" s="2"/>
      <c r="D6" s="2"/>
      <c r="E6" s="2"/>
      <c r="IS6"/>
    </row>
    <row r="7" spans="1:253" s="3" customFormat="1" ht="15.75">
      <c r="A7" s="2"/>
      <c r="B7" s="2"/>
      <c r="C7" s="2"/>
      <c r="D7" s="2"/>
      <c r="E7" s="2"/>
      <c r="IS7"/>
    </row>
    <row r="8" spans="1:5" ht="15.75">
      <c r="A8" s="1" t="s">
        <v>8</v>
      </c>
      <c r="B8" s="1">
        <v>5940</v>
      </c>
      <c r="C8" s="1">
        <v>5000</v>
      </c>
      <c r="D8" s="1">
        <v>0</v>
      </c>
      <c r="E8" s="1">
        <v>0</v>
      </c>
    </row>
    <row r="9" spans="1:5" ht="15.75">
      <c r="A9" s="1" t="s">
        <v>9</v>
      </c>
      <c r="B9" s="1">
        <v>0</v>
      </c>
      <c r="C9" s="1">
        <v>0</v>
      </c>
      <c r="D9" s="1">
        <v>4178</v>
      </c>
      <c r="E9" s="1">
        <v>3500</v>
      </c>
    </row>
    <row r="10" spans="1:5" ht="15.75">
      <c r="A10" s="1" t="s">
        <v>10</v>
      </c>
      <c r="B10" s="1">
        <v>7631</v>
      </c>
      <c r="C10" s="1">
        <v>1000</v>
      </c>
      <c r="D10" s="1">
        <v>1400</v>
      </c>
      <c r="E10" s="1">
        <v>1000</v>
      </c>
    </row>
    <row r="11" spans="1:5" ht="15.75">
      <c r="A11" s="1" t="s">
        <v>11</v>
      </c>
      <c r="B11" s="1">
        <v>2500</v>
      </c>
      <c r="C11" s="1">
        <v>0</v>
      </c>
      <c r="D11" s="1">
        <v>0</v>
      </c>
      <c r="E11" s="1">
        <v>0</v>
      </c>
    </row>
    <row r="12" spans="1:5" ht="15.75">
      <c r="A12" s="1" t="s">
        <v>12</v>
      </c>
      <c r="B12" s="1">
        <v>0</v>
      </c>
      <c r="C12" s="1">
        <v>0</v>
      </c>
      <c r="D12" s="1">
        <v>0</v>
      </c>
      <c r="E12" s="1">
        <v>0</v>
      </c>
    </row>
    <row r="13" spans="1:5" ht="15.75">
      <c r="A13" s="1" t="s">
        <v>13</v>
      </c>
      <c r="B13" s="1">
        <v>1370</v>
      </c>
      <c r="C13" s="1">
        <v>0</v>
      </c>
      <c r="D13" s="1">
        <v>0</v>
      </c>
      <c r="E13" s="1">
        <v>0</v>
      </c>
    </row>
    <row r="14" spans="1:5" ht="15.75">
      <c r="A14" s="1" t="s">
        <v>14</v>
      </c>
      <c r="B14" s="1">
        <v>0</v>
      </c>
      <c r="C14" s="1">
        <v>7500</v>
      </c>
      <c r="D14" s="1">
        <v>2950</v>
      </c>
      <c r="E14" s="1">
        <v>5000</v>
      </c>
    </row>
    <row r="15" spans="1:5" ht="15.75">
      <c r="A15" s="1" t="s">
        <v>15</v>
      </c>
      <c r="B15" s="1">
        <v>0</v>
      </c>
      <c r="C15" s="1">
        <v>0</v>
      </c>
      <c r="D15" s="1">
        <v>0</v>
      </c>
      <c r="E15" s="1">
        <v>0</v>
      </c>
    </row>
    <row r="16" spans="1:5" ht="15.75">
      <c r="A16" s="1" t="s">
        <v>16</v>
      </c>
      <c r="B16" s="1">
        <v>27200</v>
      </c>
      <c r="C16" s="1">
        <v>5000</v>
      </c>
      <c r="D16" s="1">
        <v>5400</v>
      </c>
      <c r="E16" s="1">
        <v>30000</v>
      </c>
    </row>
    <row r="17" spans="1:5" ht="15.75">
      <c r="A17" s="1" t="s">
        <v>17</v>
      </c>
      <c r="B17" s="1">
        <v>0</v>
      </c>
      <c r="C17" s="1">
        <v>2000</v>
      </c>
      <c r="D17" s="1">
        <v>0</v>
      </c>
      <c r="E17" s="1">
        <v>2000</v>
      </c>
    </row>
    <row r="18" spans="1:5" ht="15.75">
      <c r="A18" s="1" t="s">
        <v>18</v>
      </c>
      <c r="B18" s="1">
        <v>0</v>
      </c>
      <c r="C18" s="1">
        <v>0</v>
      </c>
      <c r="D18" s="1">
        <v>0</v>
      </c>
      <c r="E18" s="1">
        <v>0</v>
      </c>
    </row>
    <row r="19" spans="1:5" ht="15.75">
      <c r="A19" s="1" t="s">
        <v>19</v>
      </c>
      <c r="B19" s="1">
        <v>5428</v>
      </c>
      <c r="C19" s="1">
        <v>5000</v>
      </c>
      <c r="D19" s="1">
        <v>6052</v>
      </c>
      <c r="E19" s="1">
        <v>6500</v>
      </c>
    </row>
    <row r="20" spans="1:4" ht="15.75">
      <c r="A20" s="1" t="s">
        <v>20</v>
      </c>
      <c r="D20" s="1">
        <v>21860</v>
      </c>
    </row>
    <row r="21" spans="1:5" ht="15.75">
      <c r="A21" s="1" t="s">
        <v>21</v>
      </c>
      <c r="B21" s="5">
        <v>32500</v>
      </c>
      <c r="C21" s="5">
        <v>72000</v>
      </c>
      <c r="D21" s="5">
        <v>55000</v>
      </c>
      <c r="E21" s="5">
        <v>74000</v>
      </c>
    </row>
    <row r="22" spans="1:253" s="3" customFormat="1" ht="15.75">
      <c r="A22" s="2" t="s">
        <v>22</v>
      </c>
      <c r="B22" s="2">
        <f>SUM(B8:B21)</f>
        <v>82569</v>
      </c>
      <c r="C22" s="2">
        <f>SUM(C8:C21)</f>
        <v>97500</v>
      </c>
      <c r="D22" s="2">
        <f>SUM(D8:D21)</f>
        <v>96840</v>
      </c>
      <c r="E22" s="2">
        <f>SUM(E8:E21)</f>
        <v>122000</v>
      </c>
      <c r="IS22"/>
    </row>
    <row r="24" spans="1:253" s="3" customFormat="1" ht="15.75">
      <c r="A24" s="2" t="s">
        <v>23</v>
      </c>
      <c r="B24" s="2"/>
      <c r="C24" s="2"/>
      <c r="D24" s="2"/>
      <c r="E24" s="2"/>
      <c r="IS24"/>
    </row>
    <row r="26" spans="1:5" ht="15.75">
      <c r="A26" s="1" t="s">
        <v>24</v>
      </c>
      <c r="B26" s="1">
        <v>0</v>
      </c>
      <c r="C26" s="1">
        <v>5000</v>
      </c>
      <c r="D26" s="1">
        <v>0</v>
      </c>
      <c r="E26" s="1">
        <v>0</v>
      </c>
    </row>
    <row r="27" spans="1:5" ht="15.75">
      <c r="A27" s="1" t="s">
        <v>12</v>
      </c>
      <c r="B27" s="1">
        <v>0</v>
      </c>
      <c r="C27" s="1">
        <v>5000</v>
      </c>
      <c r="D27" s="1">
        <v>5770</v>
      </c>
      <c r="E27" s="1">
        <v>5000</v>
      </c>
    </row>
    <row r="28" spans="1:5" ht="15.75">
      <c r="A28" s="1" t="s">
        <v>13</v>
      </c>
      <c r="B28" s="1">
        <v>5153</v>
      </c>
      <c r="C28" s="1">
        <v>0</v>
      </c>
      <c r="D28" s="1">
        <v>0</v>
      </c>
      <c r="E28" s="1">
        <v>0</v>
      </c>
    </row>
    <row r="29" spans="1:5" ht="15.75">
      <c r="A29" s="1" t="s">
        <v>14</v>
      </c>
      <c r="B29" s="1">
        <v>790</v>
      </c>
      <c r="C29" s="1">
        <v>8000</v>
      </c>
      <c r="D29" s="1">
        <v>11737</v>
      </c>
      <c r="E29" s="1">
        <v>10000</v>
      </c>
    </row>
    <row r="30" spans="1:5" ht="15.75">
      <c r="A30" s="1" t="s">
        <v>25</v>
      </c>
      <c r="B30" s="1">
        <v>64402</v>
      </c>
      <c r="C30" s="1">
        <v>60000</v>
      </c>
      <c r="D30" s="1">
        <v>64372</v>
      </c>
      <c r="E30" s="1">
        <v>70000</v>
      </c>
    </row>
    <row r="31" spans="1:5" ht="15.75">
      <c r="A31" s="1" t="s">
        <v>15</v>
      </c>
      <c r="B31" s="1">
        <v>0</v>
      </c>
      <c r="C31" s="1">
        <v>0</v>
      </c>
      <c r="D31" s="1">
        <v>0</v>
      </c>
      <c r="E31" s="1">
        <v>0</v>
      </c>
    </row>
    <row r="32" spans="1:5" ht="15.75">
      <c r="A32" s="1" t="s">
        <v>26</v>
      </c>
      <c r="B32" s="1">
        <v>3000</v>
      </c>
      <c r="C32" s="1">
        <v>3000</v>
      </c>
      <c r="D32" s="1">
        <v>615</v>
      </c>
      <c r="E32" s="1">
        <v>3000</v>
      </c>
    </row>
    <row r="33" spans="1:4" ht="15.75">
      <c r="A33" s="1" t="s">
        <v>27</v>
      </c>
      <c r="D33" s="1">
        <v>1800</v>
      </c>
    </row>
    <row r="34" spans="1:5" ht="15.75">
      <c r="A34" s="1" t="s">
        <v>28</v>
      </c>
      <c r="B34" s="1">
        <v>9155</v>
      </c>
      <c r="C34" s="1">
        <v>1500</v>
      </c>
      <c r="D34" s="1">
        <v>0</v>
      </c>
      <c r="E34" s="1">
        <v>0</v>
      </c>
    </row>
    <row r="35" spans="1:5" ht="15.75">
      <c r="A35" s="1" t="s">
        <v>29</v>
      </c>
      <c r="B35" s="1">
        <v>9317</v>
      </c>
      <c r="C35" s="1">
        <v>10000</v>
      </c>
      <c r="D35" s="1">
        <v>10522</v>
      </c>
      <c r="E35" s="1">
        <v>10000</v>
      </c>
    </row>
    <row r="36" spans="1:5" ht="15.75">
      <c r="A36" s="1" t="s">
        <v>30</v>
      </c>
      <c r="B36" s="1">
        <v>0</v>
      </c>
      <c r="C36" s="1">
        <v>1000</v>
      </c>
      <c r="D36" s="1">
        <v>0</v>
      </c>
      <c r="E36" s="1">
        <v>1000</v>
      </c>
    </row>
    <row r="37" spans="1:5" ht="15.75">
      <c r="A37" s="1" t="s">
        <v>31</v>
      </c>
      <c r="B37" s="1">
        <v>5830</v>
      </c>
      <c r="C37" s="1">
        <v>6000</v>
      </c>
      <c r="D37" s="1">
        <v>7386</v>
      </c>
      <c r="E37" s="1">
        <v>8000</v>
      </c>
    </row>
    <row r="38" spans="1:5" ht="15.75">
      <c r="A38" s="1" t="s">
        <v>32</v>
      </c>
      <c r="B38" s="5">
        <v>11154</v>
      </c>
      <c r="C38" s="5">
        <v>15000</v>
      </c>
      <c r="D38" s="5">
        <v>12945</v>
      </c>
      <c r="E38" s="5">
        <v>15000</v>
      </c>
    </row>
    <row r="39" spans="1:253" s="3" customFormat="1" ht="15.75">
      <c r="A39" s="2" t="s">
        <v>33</v>
      </c>
      <c r="B39" s="2">
        <f>SUM(B26:B38)</f>
        <v>108801</v>
      </c>
      <c r="C39" s="2">
        <f>SUM(C26:C38)</f>
        <v>114500</v>
      </c>
      <c r="D39" s="2">
        <f>SUM(D26:D38)</f>
        <v>115147</v>
      </c>
      <c r="E39" s="6">
        <f>SUM(E26:E38)</f>
        <v>122000</v>
      </c>
      <c r="F39" s="7"/>
      <c r="IS39"/>
    </row>
    <row r="40" spans="1:253" s="3" customFormat="1" ht="15.75">
      <c r="A40" s="1" t="s">
        <v>34</v>
      </c>
      <c r="B40" s="8"/>
      <c r="C40" s="2"/>
      <c r="D40" s="8">
        <v>-1800</v>
      </c>
      <c r="E40" s="9"/>
      <c r="F40" s="7"/>
      <c r="IS40"/>
    </row>
    <row r="41" spans="1:253" s="3" customFormat="1" ht="15.75">
      <c r="A41" s="1" t="s">
        <v>35</v>
      </c>
      <c r="B41" s="5">
        <v>-27202</v>
      </c>
      <c r="C41" s="2">
        <v>-17000</v>
      </c>
      <c r="D41" s="5">
        <v>-16856</v>
      </c>
      <c r="E41" s="10">
        <v>0</v>
      </c>
      <c r="F41" s="7"/>
      <c r="IS41"/>
    </row>
    <row r="42" spans="1:253" s="3" customFormat="1" ht="15.75">
      <c r="A42" s="2"/>
      <c r="B42" s="2">
        <f>SUM(A39:B41)</f>
        <v>81599</v>
      </c>
      <c r="C42" s="2"/>
      <c r="D42" s="2">
        <f>SUM(D39:D41)</f>
        <v>96491</v>
      </c>
      <c r="E42" s="9"/>
      <c r="F42" s="7"/>
      <c r="IS42"/>
    </row>
    <row r="44" spans="1:253" s="3" customFormat="1" ht="15.75">
      <c r="A44" s="2" t="s">
        <v>36</v>
      </c>
      <c r="B44" s="5">
        <v>970</v>
      </c>
      <c r="C44" s="5">
        <v>0</v>
      </c>
      <c r="D44" s="5">
        <v>349</v>
      </c>
      <c r="E44" s="5">
        <v>0</v>
      </c>
      <c r="IS44"/>
    </row>
    <row r="45" spans="2:5" ht="15.75">
      <c r="B45" s="2">
        <f>SUM(B42:B44)</f>
        <v>82569</v>
      </c>
      <c r="C45" s="2">
        <f>SUM(C39:C44)</f>
        <v>97500</v>
      </c>
      <c r="D45" s="2">
        <f>SUM(D42:D44)</f>
        <v>96840</v>
      </c>
      <c r="E45" s="2">
        <f>SUM(E39:E44)</f>
        <v>122000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Margot Asplund</cp:lastModifiedBy>
  <dcterms:created xsi:type="dcterms:W3CDTF">2023-04-25T18:40:10Z</dcterms:created>
  <dcterms:modified xsi:type="dcterms:W3CDTF">2023-04-25T18:40:10Z</dcterms:modified>
  <cp:category/>
  <cp:version/>
  <cp:contentType/>
  <cp:contentStatus/>
</cp:coreProperties>
</file>